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CC2C513D-1087-4A9D-A474-B143DC096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2" i="1"/>
  <c r="B20" i="1"/>
  <c r="C12" i="1"/>
  <c r="B18" i="1"/>
  <c r="B16" i="1"/>
  <c r="B14" i="1" l="1"/>
</calcChain>
</file>

<file path=xl/sharedStrings.xml><?xml version="1.0" encoding="utf-8"?>
<sst xmlns="http://schemas.openxmlformats.org/spreadsheetml/2006/main" count="26" uniqueCount="21">
  <si>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</si>
  <si>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</si>
  <si>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</si>
  <si>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</si>
  <si>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</si>
  <si>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</si>
  <si>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</si>
  <si>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</si>
  <si>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07E</t>
  </si>
  <si>
    <t>PROVIZIJA UPRAVE ZA TREZOR</t>
  </si>
  <si>
    <t>01.10.2025.</t>
  </si>
  <si>
    <t>02.10.2025.</t>
  </si>
  <si>
    <t>IZVOD  BR. 227</t>
  </si>
  <si>
    <t>UPLATA RFZO LESKOVAC - PREVOZ 07B 09-2025</t>
  </si>
  <si>
    <t>PREVOZ 07B</t>
  </si>
  <si>
    <t>PREVOZ 09-2025</t>
  </si>
  <si>
    <t>MEDICINSKI GASOVI 931</t>
  </si>
  <si>
    <t>MESSER TEHNOGAS AD BEOGRAD</t>
  </si>
  <si>
    <t>DIJALIZA 080</t>
  </si>
  <si>
    <t>PHOENIX PHARMA DOO BEOGRAD</t>
  </si>
  <si>
    <t>NATALY DROGERIJA TR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</si>
</sst>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1755556.33</v>
      </c>
    </row>
    <row r="8" spans="1:3" x14ac:dyDescent="0.25">
      <c r="A8" s="4" t="s">
        <v>2</v>
      </c>
      <c r="B8" s="5" t="s">
        <v>10</v>
      </c>
      <c r="C8" s="6">
        <v>3003604.45</v>
      </c>
    </row>
    <row r="9" spans="1:3" x14ac:dyDescent="0.25">
      <c r="A9" s="4" t="s">
        <v>6</v>
      </c>
      <c r="B9" s="5" t="s">
        <v>11</v>
      </c>
      <c r="C9" s="6">
        <v>2500</v>
      </c>
    </row>
    <row r="10" spans="1:3" x14ac:dyDescent="0.25">
      <c r="A10" s="4" t="s">
        <v>13</v>
      </c>
      <c r="B10" s="5" t="s">
        <v>11</v>
      </c>
      <c r="C10" s="6">
        <v>5694622.7599999998</v>
      </c>
    </row>
    <row r="11" spans="1:3" ht="13.5" customHeight="1" x14ac:dyDescent="0.25">
      <c r="A11" s="7" t="s">
        <v>5</v>
      </c>
      <c r="B11" s="5" t="s">
        <v>11</v>
      </c>
      <c r="C11" s="2">
        <v>6945170.8799999999</v>
      </c>
    </row>
    <row r="12" spans="1:3" x14ac:dyDescent="0.25">
      <c r="B12" s="5" t="s">
        <v>11</v>
      </c>
      <c r="C12" s="8">
        <f>C8+C9+C10-C11</f>
        <v>1755556.330000001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02.10.2025.</v>
      </c>
      <c r="C14" s="11"/>
    </row>
    <row r="15" spans="1:3" ht="12" customHeight="1" x14ac:dyDescent="0.25">
      <c r="B15" s="10"/>
    </row>
    <row r="16" spans="1:3" s="1" customFormat="1" x14ac:dyDescent="0.25">
      <c r="A16" s="12" t="s">
        <v>8</v>
      </c>
      <c r="B16" s="13">
        <f>B17</f>
        <v>85953.12</v>
      </c>
      <c r="C16" s="11"/>
    </row>
    <row r="17" spans="1:4" x14ac:dyDescent="0.25">
      <c r="A17" s="14" t="s">
        <v>9</v>
      </c>
      <c r="B17" s="15">
        <v>85953.12</v>
      </c>
    </row>
    <row r="18" spans="1:4" s="1" customFormat="1" x14ac:dyDescent="0.25">
      <c r="A18" s="12" t="s">
        <v>14</v>
      </c>
      <c r="B18" s="13">
        <f>B19</f>
        <v>5694622.7599999998</v>
      </c>
      <c r="C18" s="11"/>
    </row>
    <row r="19" spans="1:4" x14ac:dyDescent="0.25">
      <c r="A19" s="14" t="s">
        <v>15</v>
      </c>
      <c r="B19" s="15">
        <v>5694622.7599999998</v>
      </c>
      <c r="D19" s="1"/>
    </row>
    <row r="20" spans="1:4" x14ac:dyDescent="0.25">
      <c r="A20" s="12" t="s">
        <v>16</v>
      </c>
      <c r="B20" s="13">
        <f>B21</f>
        <v>341275</v>
      </c>
    </row>
    <row r="21" spans="1:4" x14ac:dyDescent="0.25">
      <c r="A21" s="14" t="s">
        <v>17</v>
      </c>
      <c r="B21" s="15">
        <v>341275</v>
      </c>
    </row>
    <row r="22" spans="1:4" s="1" customFormat="1" x14ac:dyDescent="0.25">
      <c r="A22" s="12" t="s">
        <v>18</v>
      </c>
      <c r="B22" s="13">
        <f>SUM(B23:B24)</f>
        <v>823320</v>
      </c>
      <c r="C22" s="11"/>
    </row>
    <row r="23" spans="1:4" x14ac:dyDescent="0.25">
      <c r="A23" s="16" t="s">
        <v>19</v>
      </c>
      <c r="B23" s="17">
        <v>815520</v>
      </c>
    </row>
    <row r="24" spans="1:4" x14ac:dyDescent="0.25">
      <c r="A24" s="14" t="s">
        <v>20</v>
      </c>
      <c r="B24" s="15">
        <v>7800</v>
      </c>
    </row>
    <row r="25" spans="1:4" x14ac:dyDescent="0.25">
      <c r="B25" s="10">
        <f>B22+B20+B18+B16</f>
        <v>6945170.8799999999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2025-10-02T12:07:30Z</dcterms:modified>
</cp:coreProperties>
</file>